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Sheet1!$D$8:$D$13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61" i="1"/>
  <c r="G59" i="1"/>
  <c r="F60" i="1"/>
  <c r="F61" i="1"/>
  <c r="F59" i="1"/>
  <c r="E60" i="1"/>
  <c r="E61" i="1"/>
  <c r="E59" i="1"/>
  <c r="D60" i="1"/>
  <c r="D61" i="1"/>
  <c r="D59" i="1"/>
  <c r="C50" i="1"/>
  <c r="C51" i="1"/>
  <c r="C52" i="1"/>
  <c r="C53" i="1"/>
  <c r="C49" i="1"/>
  <c r="C34" i="1"/>
  <c r="E35" i="1"/>
  <c r="E36" i="1"/>
  <c r="E37" i="1"/>
  <c r="E38" i="1"/>
  <c r="E39" i="1"/>
  <c r="E40" i="1"/>
  <c r="E41" i="1"/>
  <c r="E42" i="1"/>
  <c r="E43" i="1"/>
  <c r="D35" i="1"/>
  <c r="D36" i="1"/>
  <c r="D37" i="1"/>
  <c r="D38" i="1"/>
  <c r="D39" i="1"/>
  <c r="D40" i="1"/>
  <c r="D41" i="1"/>
  <c r="D42" i="1"/>
  <c r="D43" i="1"/>
  <c r="E34" i="1"/>
  <c r="D34" i="1"/>
  <c r="C35" i="1"/>
  <c r="C36" i="1"/>
  <c r="C37" i="1"/>
  <c r="C38" i="1"/>
  <c r="C39" i="1"/>
  <c r="C40" i="1"/>
  <c r="C41" i="1"/>
  <c r="C42" i="1"/>
  <c r="C43" i="1"/>
  <c r="B35" i="1"/>
  <c r="B36" i="1"/>
  <c r="B37" i="1"/>
  <c r="B38" i="1"/>
  <c r="B39" i="1"/>
  <c r="B40" i="1"/>
  <c r="B41" i="1"/>
  <c r="B42" i="1"/>
  <c r="B43" i="1"/>
  <c r="B34" i="1"/>
  <c r="C28" i="1"/>
  <c r="F24" i="1" l="1"/>
  <c r="E24" i="1"/>
  <c r="D24" i="1"/>
  <c r="D21" i="1"/>
  <c r="D20" i="1"/>
  <c r="D19" i="1"/>
  <c r="D23" i="1"/>
  <c r="D22" i="1"/>
  <c r="D18" i="1"/>
  <c r="E12" i="1"/>
</calcChain>
</file>

<file path=xl/sharedStrings.xml><?xml version="1.0" encoding="utf-8"?>
<sst xmlns="http://schemas.openxmlformats.org/spreadsheetml/2006/main" count="70" uniqueCount="57">
  <si>
    <t>Subtotal</t>
  </si>
  <si>
    <t>Name</t>
  </si>
  <si>
    <t>District</t>
  </si>
  <si>
    <t>Anusha</t>
  </si>
  <si>
    <t>Brintha</t>
  </si>
  <si>
    <t>Kerlin</t>
  </si>
  <si>
    <t>Dino</t>
  </si>
  <si>
    <t>Kerala</t>
  </si>
  <si>
    <t>Pondichery</t>
  </si>
  <si>
    <t>Tiruchu</t>
  </si>
  <si>
    <t>Tirunelveli</t>
  </si>
  <si>
    <t>Marks</t>
  </si>
  <si>
    <t>Date Functions</t>
  </si>
  <si>
    <t>Today()</t>
  </si>
  <si>
    <t>Now()</t>
  </si>
  <si>
    <t>Month()</t>
  </si>
  <si>
    <t>Year()</t>
  </si>
  <si>
    <t xml:space="preserve">TODAY, =TODAY() </t>
  </si>
  <si>
    <t>NOW, =NOW()</t>
  </si>
  <si>
    <t>EDATE, =EDATE(Start date,upto month)</t>
  </si>
  <si>
    <t>Edate()</t>
  </si>
  <si>
    <t>MONTH, =MONTH(Cell1)</t>
  </si>
  <si>
    <t>YEAR, =YEAR(Cell1)</t>
  </si>
  <si>
    <t>Datedif</t>
  </si>
  <si>
    <t>DATEDIF(cell,TODAY(),"Y") &amp;"Years"</t>
  </si>
  <si>
    <t>Text format</t>
  </si>
  <si>
    <t>Text format of Date =Text(Cell,"Format")</t>
  </si>
  <si>
    <t>DAY, =DAY(Cell1)</t>
  </si>
  <si>
    <t>DATE</t>
  </si>
  <si>
    <t>DAY</t>
  </si>
  <si>
    <t>_</t>
  </si>
  <si>
    <t>LAST DAY OF MONTH</t>
  </si>
  <si>
    <t>FIRST DAY OF NEXT MONTH</t>
  </si>
  <si>
    <t>Formula =DAY(cell)</t>
  </si>
  <si>
    <t>To show text go to Number-&gt;Custom-&gt;Select dd-mm-yyy</t>
  </si>
  <si>
    <t>Formula, =EOMONTH(date of cell,0)+1</t>
  </si>
  <si>
    <t>Formula, =EOMONTH(date of cell,0)</t>
  </si>
  <si>
    <t>For apply serial number</t>
  </si>
  <si>
    <t>Serial Number, =IF(C1&lt;&gt;"",ROWS($C$1:$C1),"")</t>
  </si>
  <si>
    <t>SI.NO</t>
  </si>
  <si>
    <t>Subtotal - You can use any formula within subtotal   =SUBTOTAL(any Calculation formula,Cell1:cell5)    )</t>
  </si>
  <si>
    <t>Fruit</t>
  </si>
  <si>
    <t>Color</t>
  </si>
  <si>
    <t>Is it an Apple?</t>
  </si>
  <si>
    <t>Is it Green?</t>
  </si>
  <si>
    <t>Is it Green or an Apple?</t>
  </si>
  <si>
    <t>Apple</t>
  </si>
  <si>
    <t>Orange</t>
  </si>
  <si>
    <t>Green</t>
  </si>
  <si>
    <t>Red</t>
  </si>
  <si>
    <t>Is it a Green Apple?</t>
  </si>
  <si>
    <t>Nested IF, AND,, OR</t>
  </si>
  <si>
    <t>Formula, =IF(Cell1="Value",True,False)</t>
  </si>
  <si>
    <t>Formula, =IF(Cell1="Value","Yes","False")</t>
  </si>
  <si>
    <t>Formula, =AND(Cell1="Value",Cell2="Value")</t>
  </si>
  <si>
    <t>Formula, =OR(Cell1="Value",Cell2=Value")</t>
  </si>
  <si>
    <t>Basic Level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</si>
</sst>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ddd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2"/>
  <sheetViews>
    <sheetView tabSelected="1" topLeftCell="A10" workbookViewId="0">
      <selection activeCell="A6" sqref="A6:M6"/>
    </sheetView>
  </sheetViews>
  <sheetFormatPr defaultRowHeight="15" x14ac:dyDescent="0.25"/>
  <cols>
    <col min="1" max="1" width="26.28515625" style="1" customWidth="1"/>
    <col min="2" max="2" width="19.140625" style="1" customWidth="1"/>
    <col min="3" max="3" width="26" style="1" customWidth="1"/>
    <col min="4" max="4" width="27.28515625" style="1" customWidth="1"/>
    <col min="5" max="5" width="20.28515625" style="1" customWidth="1"/>
    <col min="6" max="6" width="19.5703125" style="1" customWidth="1"/>
    <col min="7" max="7" width="22.7109375" style="1" customWidth="1"/>
    <col min="8" max="8" width="24.85546875" style="1" customWidth="1"/>
    <col min="9" max="9" width="12" style="1" customWidth="1"/>
    <col min="10" max="10" width="18" style="1" customWidth="1"/>
    <col min="11" max="11" width="10.42578125" style="1" bestFit="1" customWidth="1"/>
    <col min="12" max="16384" width="9.140625" style="1"/>
  </cols>
  <sheetData>
    <row r="3" spans="1:13" ht="18.75" x14ac:dyDescent="0.3">
      <c r="C3" s="12" t="s">
        <v>56</v>
      </c>
      <c r="D3" s="12"/>
      <c r="E3" s="12"/>
    </row>
    <row r="6" spans="1:13" x14ac:dyDescent="0.25">
      <c r="A6" s="3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6"/>
      <c r="B7" s="6"/>
      <c r="C7" s="6" t="s">
        <v>1</v>
      </c>
      <c r="D7" s="6" t="s">
        <v>2</v>
      </c>
      <c r="E7" s="6" t="s">
        <v>11</v>
      </c>
    </row>
    <row r="8" spans="1:13" x14ac:dyDescent="0.25">
      <c r="A8" s="6"/>
      <c r="B8" s="6"/>
      <c r="C8" s="6" t="s">
        <v>3</v>
      </c>
      <c r="D8" s="6" t="s">
        <v>10</v>
      </c>
      <c r="E8" s="6">
        <v>420</v>
      </c>
    </row>
    <row r="9" spans="1:13" x14ac:dyDescent="0.25">
      <c r="A9" s="6"/>
      <c r="B9" s="6"/>
      <c r="C9" s="6" t="s">
        <v>4</v>
      </c>
      <c r="D9" s="6" t="s">
        <v>8</v>
      </c>
      <c r="E9" s="6">
        <v>450</v>
      </c>
    </row>
    <row r="10" spans="1:13" x14ac:dyDescent="0.25">
      <c r="A10" s="6"/>
      <c r="B10" s="6"/>
      <c r="C10" s="6" t="s">
        <v>5</v>
      </c>
      <c r="D10" s="6" t="s">
        <v>7</v>
      </c>
      <c r="E10" s="6">
        <v>430</v>
      </c>
    </row>
    <row r="11" spans="1:13" x14ac:dyDescent="0.25">
      <c r="A11" s="6"/>
      <c r="B11" s="6"/>
      <c r="C11" s="6" t="s">
        <v>6</v>
      </c>
      <c r="D11" s="6" t="s">
        <v>9</v>
      </c>
      <c r="E11" s="6">
        <v>490</v>
      </c>
    </row>
    <row r="12" spans="1:13" x14ac:dyDescent="0.25">
      <c r="A12" s="6"/>
      <c r="B12" s="10" t="s">
        <v>0</v>
      </c>
      <c r="C12" s="6"/>
      <c r="D12" s="6"/>
      <c r="E12" s="6">
        <f>SUBTOTAL(9,E8:E11)</f>
        <v>1790</v>
      </c>
    </row>
    <row r="16" spans="1:13" x14ac:dyDescent="0.25">
      <c r="A16" s="4" t="s">
        <v>12</v>
      </c>
    </row>
    <row r="17" spans="1:11" x14ac:dyDescent="0.25">
      <c r="D17" s="2"/>
      <c r="J17" s="2"/>
    </row>
    <row r="18" spans="1:11" x14ac:dyDescent="0.25">
      <c r="A18" s="6" t="s">
        <v>17</v>
      </c>
      <c r="B18" s="6" t="s">
        <v>13</v>
      </c>
      <c r="C18" s="7"/>
      <c r="D18" s="7">
        <f ca="1">TODAY()</f>
        <v>44951</v>
      </c>
      <c r="E18" s="6"/>
      <c r="F18" s="6"/>
      <c r="J18" s="2"/>
    </row>
    <row r="19" spans="1:11" x14ac:dyDescent="0.25">
      <c r="A19" s="6" t="s">
        <v>18</v>
      </c>
      <c r="B19" s="6" t="s">
        <v>14</v>
      </c>
      <c r="C19" s="9"/>
      <c r="D19" s="9">
        <f ca="1">NOW()</f>
        <v>44951.760822453703</v>
      </c>
      <c r="E19" s="6"/>
      <c r="F19" s="6"/>
    </row>
    <row r="20" spans="1:11" x14ac:dyDescent="0.25">
      <c r="A20" s="6" t="s">
        <v>27</v>
      </c>
      <c r="B20" s="6"/>
      <c r="C20" s="7">
        <v>44705</v>
      </c>
      <c r="D20" s="6">
        <f>DAY(C20)</f>
        <v>24</v>
      </c>
      <c r="E20" s="8"/>
      <c r="F20" s="6"/>
    </row>
    <row r="21" spans="1:11" x14ac:dyDescent="0.25">
      <c r="A21" s="6" t="s">
        <v>21</v>
      </c>
      <c r="B21" s="6" t="s">
        <v>15</v>
      </c>
      <c r="C21" s="7">
        <v>44340</v>
      </c>
      <c r="D21" s="6">
        <f>MONTH(C21)</f>
        <v>5</v>
      </c>
      <c r="E21" s="6"/>
      <c r="F21" s="6"/>
    </row>
    <row r="22" spans="1:11" x14ac:dyDescent="0.25">
      <c r="A22" s="6" t="s">
        <v>22</v>
      </c>
      <c r="B22" s="6" t="s">
        <v>16</v>
      </c>
      <c r="C22" s="7">
        <v>44735</v>
      </c>
      <c r="D22" s="6">
        <f>YEAR(C22)</f>
        <v>2022</v>
      </c>
      <c r="E22" s="6"/>
      <c r="F22" s="6"/>
    </row>
    <row r="23" spans="1:11" x14ac:dyDescent="0.25">
      <c r="A23" s="6" t="s">
        <v>19</v>
      </c>
      <c r="B23" s="6" t="s">
        <v>20</v>
      </c>
      <c r="C23" s="7">
        <v>44752</v>
      </c>
      <c r="D23" s="7">
        <f>EDATE(C23,2)</f>
        <v>44814</v>
      </c>
      <c r="E23" s="6"/>
      <c r="F23" s="6"/>
    </row>
    <row r="24" spans="1:11" x14ac:dyDescent="0.25">
      <c r="A24" s="6" t="s">
        <v>23</v>
      </c>
      <c r="B24" s="10" t="s">
        <v>24</v>
      </c>
      <c r="C24" s="7">
        <v>43900</v>
      </c>
      <c r="D24" s="6" t="str">
        <f ca="1">DATEDIF(C24,TODAY(),"Y") &amp;"Years"</f>
        <v>2Years</v>
      </c>
      <c r="E24" s="6" t="str">
        <f ca="1">DATEDIF(C24,TODAY(),"M")&amp;"Months"</f>
        <v>34Months</v>
      </c>
      <c r="F24" s="6" t="str">
        <f ca="1">DATEDIF(C24,TODAY(),"D")&amp;"Days"</f>
        <v>1051Days</v>
      </c>
    </row>
    <row r="27" spans="1:11" x14ac:dyDescent="0.25">
      <c r="A27" s="4" t="s">
        <v>26</v>
      </c>
      <c r="B27" s="1" t="s">
        <v>30</v>
      </c>
      <c r="C27" s="2">
        <v>44602</v>
      </c>
    </row>
    <row r="28" spans="1:11" x14ac:dyDescent="0.25">
      <c r="A28" s="6"/>
      <c r="B28" s="10" t="s">
        <v>25</v>
      </c>
      <c r="C28" s="6" t="str">
        <f>TEXT(C27, "dd/mm/yyy")</f>
        <v>10/02/2022</v>
      </c>
    </row>
    <row r="32" spans="1:11" x14ac:dyDescent="0.25">
      <c r="B32" s="5" t="s">
        <v>33</v>
      </c>
      <c r="C32" s="5" t="s">
        <v>34</v>
      </c>
      <c r="D32" s="5" t="s">
        <v>35</v>
      </c>
      <c r="E32" s="5" t="s">
        <v>36</v>
      </c>
      <c r="K32" s="1">
        <v>6</v>
      </c>
    </row>
    <row r="33" spans="1:11" x14ac:dyDescent="0.25">
      <c r="A33" s="6" t="s">
        <v>28</v>
      </c>
      <c r="B33" s="6" t="s">
        <v>29</v>
      </c>
      <c r="C33" s="6" t="s">
        <v>29</v>
      </c>
      <c r="D33" s="6" t="s">
        <v>32</v>
      </c>
      <c r="E33" s="6" t="s">
        <v>31</v>
      </c>
    </row>
    <row r="34" spans="1:11" x14ac:dyDescent="0.25">
      <c r="A34" s="7">
        <v>44906</v>
      </c>
      <c r="B34" s="6">
        <f>DAY(A34)</f>
        <v>11</v>
      </c>
      <c r="C34" s="8">
        <f>DAY(A34)</f>
        <v>11</v>
      </c>
      <c r="D34" s="7">
        <f>EOMONTH(A34,0)+1</f>
        <v>44927</v>
      </c>
      <c r="E34" s="7">
        <f>EOMONTH(A34,0)</f>
        <v>44926</v>
      </c>
      <c r="F34" s="2"/>
    </row>
    <row r="35" spans="1:11" x14ac:dyDescent="0.25">
      <c r="A35" s="7">
        <v>44897</v>
      </c>
      <c r="B35" s="6">
        <f t="shared" ref="B35:B43" si="0">DAY(A35)</f>
        <v>2</v>
      </c>
      <c r="C35" s="8">
        <f t="shared" ref="C35:C43" si="1">DAY(A35)</f>
        <v>2</v>
      </c>
      <c r="D35" s="7">
        <f t="shared" ref="D35:D43" si="2">EOMONTH(A35,0)+1</f>
        <v>44927</v>
      </c>
      <c r="E35" s="7">
        <f t="shared" ref="E35:E43" si="3">EOMONTH(A35,0)</f>
        <v>44926</v>
      </c>
      <c r="F35" s="2"/>
      <c r="H35" s="2"/>
    </row>
    <row r="36" spans="1:11" x14ac:dyDescent="0.25">
      <c r="A36" s="7">
        <v>44898</v>
      </c>
      <c r="B36" s="6">
        <f t="shared" si="0"/>
        <v>3</v>
      </c>
      <c r="C36" s="8">
        <f t="shared" si="1"/>
        <v>3</v>
      </c>
      <c r="D36" s="7">
        <f t="shared" si="2"/>
        <v>44927</v>
      </c>
      <c r="E36" s="7">
        <f t="shared" si="3"/>
        <v>44926</v>
      </c>
      <c r="F36" s="2"/>
    </row>
    <row r="37" spans="1:11" x14ac:dyDescent="0.25">
      <c r="A37" s="7">
        <v>44899</v>
      </c>
      <c r="B37" s="6">
        <f t="shared" si="0"/>
        <v>4</v>
      </c>
      <c r="C37" s="8">
        <f t="shared" si="1"/>
        <v>4</v>
      </c>
      <c r="D37" s="7">
        <f t="shared" si="2"/>
        <v>44927</v>
      </c>
      <c r="E37" s="7">
        <f t="shared" si="3"/>
        <v>44926</v>
      </c>
      <c r="F37" s="2"/>
    </row>
    <row r="38" spans="1:11" x14ac:dyDescent="0.25">
      <c r="A38" s="7">
        <v>44900</v>
      </c>
      <c r="B38" s="6">
        <f t="shared" si="0"/>
        <v>5</v>
      </c>
      <c r="C38" s="8">
        <f t="shared" si="1"/>
        <v>5</v>
      </c>
      <c r="D38" s="7">
        <f t="shared" si="2"/>
        <v>44927</v>
      </c>
      <c r="E38" s="7">
        <f t="shared" si="3"/>
        <v>44926</v>
      </c>
      <c r="F38" s="2"/>
      <c r="K38" s="2">
        <v>44903</v>
      </c>
    </row>
    <row r="39" spans="1:11" x14ac:dyDescent="0.25">
      <c r="A39" s="7">
        <v>44901</v>
      </c>
      <c r="B39" s="6">
        <f t="shared" si="0"/>
        <v>6</v>
      </c>
      <c r="C39" s="8">
        <f t="shared" si="1"/>
        <v>6</v>
      </c>
      <c r="D39" s="7">
        <f t="shared" si="2"/>
        <v>44927</v>
      </c>
      <c r="E39" s="7">
        <f t="shared" si="3"/>
        <v>44926</v>
      </c>
      <c r="F39" s="2"/>
      <c r="K39" s="2">
        <v>44904</v>
      </c>
    </row>
    <row r="40" spans="1:11" x14ac:dyDescent="0.25">
      <c r="A40" s="7">
        <v>44902</v>
      </c>
      <c r="B40" s="6">
        <f t="shared" si="0"/>
        <v>7</v>
      </c>
      <c r="C40" s="8">
        <f t="shared" si="1"/>
        <v>7</v>
      </c>
      <c r="D40" s="7">
        <f t="shared" si="2"/>
        <v>44927</v>
      </c>
      <c r="E40" s="7">
        <f t="shared" si="3"/>
        <v>44926</v>
      </c>
      <c r="F40" s="2"/>
    </row>
    <row r="41" spans="1:11" x14ac:dyDescent="0.25">
      <c r="A41" s="7">
        <v>44903</v>
      </c>
      <c r="B41" s="6">
        <f t="shared" si="0"/>
        <v>8</v>
      </c>
      <c r="C41" s="8">
        <f t="shared" si="1"/>
        <v>8</v>
      </c>
      <c r="D41" s="7">
        <f t="shared" si="2"/>
        <v>44927</v>
      </c>
      <c r="E41" s="7">
        <f t="shared" si="3"/>
        <v>44926</v>
      </c>
      <c r="F41" s="2"/>
    </row>
    <row r="42" spans="1:11" x14ac:dyDescent="0.25">
      <c r="A42" s="7">
        <v>44904</v>
      </c>
      <c r="B42" s="6">
        <f t="shared" si="0"/>
        <v>9</v>
      </c>
      <c r="C42" s="8">
        <f t="shared" si="1"/>
        <v>9</v>
      </c>
      <c r="D42" s="7">
        <f t="shared" si="2"/>
        <v>44927</v>
      </c>
      <c r="E42" s="7">
        <f t="shared" si="3"/>
        <v>44926</v>
      </c>
      <c r="F42" s="2"/>
    </row>
    <row r="43" spans="1:11" x14ac:dyDescent="0.25">
      <c r="A43" s="7">
        <v>44905</v>
      </c>
      <c r="B43" s="6">
        <f t="shared" si="0"/>
        <v>10</v>
      </c>
      <c r="C43" s="8">
        <f t="shared" si="1"/>
        <v>10</v>
      </c>
      <c r="D43" s="7">
        <f t="shared" si="2"/>
        <v>44927</v>
      </c>
      <c r="E43" s="7">
        <f t="shared" si="3"/>
        <v>44926</v>
      </c>
      <c r="F43" s="2"/>
    </row>
    <row r="47" spans="1:11" x14ac:dyDescent="0.25">
      <c r="A47" s="4" t="s">
        <v>37</v>
      </c>
    </row>
    <row r="49" spans="1:8" x14ac:dyDescent="0.25">
      <c r="A49" s="6"/>
      <c r="B49" s="10" t="s">
        <v>38</v>
      </c>
      <c r="C49" s="6">
        <f>IF(D49&lt;&gt;"",ROWS($D$49:$D49),"")</f>
        <v>1</v>
      </c>
      <c r="D49" s="6" t="s">
        <v>39</v>
      </c>
    </row>
    <row r="50" spans="1:8" x14ac:dyDescent="0.25">
      <c r="A50" s="6"/>
      <c r="B50" s="6"/>
      <c r="C50" s="6">
        <f>IF(D50&lt;&gt;"",ROWS($D$49:$D50),"")</f>
        <v>2</v>
      </c>
      <c r="D50" s="6" t="s">
        <v>39</v>
      </c>
    </row>
    <row r="51" spans="1:8" x14ac:dyDescent="0.25">
      <c r="A51" s="6"/>
      <c r="B51" s="6"/>
      <c r="C51" s="6">
        <f>IF(D51&lt;&gt;"",ROWS($D$49:$D51),"")</f>
        <v>3</v>
      </c>
      <c r="D51" s="6" t="s">
        <v>39</v>
      </c>
    </row>
    <row r="52" spans="1:8" x14ac:dyDescent="0.25">
      <c r="A52" s="6"/>
      <c r="B52" s="6"/>
      <c r="C52" s="6">
        <f>IF(D52&lt;&gt;"",ROWS($D$49:$D52),"")</f>
        <v>4</v>
      </c>
      <c r="D52" s="6" t="s">
        <v>39</v>
      </c>
    </row>
    <row r="53" spans="1:8" x14ac:dyDescent="0.25">
      <c r="A53" s="6"/>
      <c r="B53" s="6"/>
      <c r="C53" s="6">
        <f>IF(D53&lt;&gt;"",ROWS($D$49:$D53),"")</f>
        <v>5</v>
      </c>
      <c r="D53" s="6" t="s">
        <v>39</v>
      </c>
    </row>
    <row r="57" spans="1:8" x14ac:dyDescent="0.25">
      <c r="A57" s="11" t="s">
        <v>51</v>
      </c>
      <c r="B57" s="6"/>
      <c r="C57" s="6" t="s">
        <v>30</v>
      </c>
      <c r="D57" s="10" t="s">
        <v>52</v>
      </c>
      <c r="E57" s="1" t="s">
        <v>30</v>
      </c>
      <c r="F57" s="10" t="s">
        <v>54</v>
      </c>
      <c r="G57" s="6" t="s">
        <v>30</v>
      </c>
    </row>
    <row r="58" spans="1:8" x14ac:dyDescent="0.25">
      <c r="A58" s="6"/>
      <c r="B58" s="6" t="s">
        <v>41</v>
      </c>
      <c r="C58" s="6" t="s">
        <v>42</v>
      </c>
      <c r="D58" s="6" t="s">
        <v>43</v>
      </c>
      <c r="E58" s="6" t="s">
        <v>44</v>
      </c>
      <c r="F58" s="6" t="s">
        <v>50</v>
      </c>
      <c r="G58" s="6" t="s">
        <v>45</v>
      </c>
    </row>
    <row r="59" spans="1:8" x14ac:dyDescent="0.25">
      <c r="A59" s="6"/>
      <c r="B59" s="6" t="s">
        <v>46</v>
      </c>
      <c r="C59" s="6" t="s">
        <v>48</v>
      </c>
      <c r="D59" s="6" t="b">
        <f>IF(B59="Apple",TRUE,FALSE)</f>
        <v>1</v>
      </c>
      <c r="E59" s="6" t="str">
        <f>IF(C59="Green","Yes","No")</f>
        <v>Yes</v>
      </c>
      <c r="F59" s="6" t="b">
        <f>AND(B59="Apple",C59="Green")</f>
        <v>1</v>
      </c>
      <c r="G59" s="6" t="b">
        <f>OR(B59="Apple",C59="Green")</f>
        <v>1</v>
      </c>
    </row>
    <row r="60" spans="1:8" x14ac:dyDescent="0.25">
      <c r="A60" s="6"/>
      <c r="B60" s="6" t="s">
        <v>47</v>
      </c>
      <c r="C60" s="6" t="s">
        <v>47</v>
      </c>
      <c r="D60" s="6" t="b">
        <f t="shared" ref="D60:D61" si="4">IF(B60="Apple",TRUE,FALSE)</f>
        <v>0</v>
      </c>
      <c r="E60" s="6" t="str">
        <f t="shared" ref="E60:E61" si="5">IF(C60="Green","Yes","No")</f>
        <v>No</v>
      </c>
      <c r="F60" s="6" t="b">
        <f t="shared" ref="F60:F61" si="6">AND(B60="Apple",C60="Green")</f>
        <v>0</v>
      </c>
      <c r="G60" s="6" t="b">
        <f t="shared" ref="G60:G61" si="7">OR(B60="Apple",C60="Green")</f>
        <v>0</v>
      </c>
    </row>
    <row r="61" spans="1:8" x14ac:dyDescent="0.25">
      <c r="A61" s="6"/>
      <c r="B61" s="6" t="s">
        <v>46</v>
      </c>
      <c r="C61" s="6" t="s">
        <v>49</v>
      </c>
      <c r="D61" s="6" t="b">
        <f t="shared" si="4"/>
        <v>1</v>
      </c>
      <c r="E61" s="6" t="str">
        <f t="shared" si="5"/>
        <v>No</v>
      </c>
      <c r="F61" s="6" t="b">
        <f t="shared" si="6"/>
        <v>0</v>
      </c>
      <c r="G61" s="6" t="b">
        <f t="shared" si="7"/>
        <v>1</v>
      </c>
    </row>
    <row r="62" spans="1:8" x14ac:dyDescent="0.25">
      <c r="D62" s="1" t="s">
        <v>30</v>
      </c>
      <c r="E62" s="10" t="s">
        <v>53</v>
      </c>
      <c r="F62" s="1" t="s">
        <v>30</v>
      </c>
      <c r="G62" s="5" t="s">
        <v>55</v>
      </c>
      <c r="H62" s="1" t="s">
        <v>30</v>
      </c>
    </row>
  </sheetData>
  <mergeCells count="2">
    <mergeCell ref="A6:M6"/>
    <mergeCell ref="C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GMAN INFO</dc:creator>
  <cp:lastModifiedBy>GMAN INFO</cp:lastModifiedBy>
  <dcterms:created xsi:type="dcterms:W3CDTF">2023-01-24T06:06:02Z</dcterms:created>
  <dcterms:modified xsi:type="dcterms:W3CDTF">2023-01-25T12:46:02Z</dcterms:modified>
</cp:coreProperties>
</file>